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4. Préstamos Personales\"/>
    </mc:Choice>
  </mc:AlternateContent>
  <bookViews>
    <workbookView xWindow="-120" yWindow="-120" windowWidth="24240" windowHeight="13140"/>
  </bookViews>
  <sheets>
    <sheet name="4.5.3_2019" sheetId="1" r:id="rId1"/>
  </sheets>
  <definedNames>
    <definedName name="_Regression_Int" localSheetId="0" hidden="1">1</definedName>
    <definedName name="A_IMPRESIÓN_IM">'4.5.3_2019'!$A$1:$F$55</definedName>
    <definedName name="_xlnm.Print_Area" localSheetId="0">'4.5.3_2019'!$A$1:$F$54</definedName>
    <definedName name="Imprimir_área_IM" localSheetId="0">'4.5.3_2019'!$A$1:$F$55</definedName>
  </definedNames>
  <calcPr calcId="152511"/>
</workbook>
</file>

<file path=xl/calcChain.xml><?xml version="1.0" encoding="utf-8"?>
<calcChain xmlns="http://schemas.openxmlformats.org/spreadsheetml/2006/main">
  <c r="E25" i="1" l="1"/>
  <c r="E28" i="1"/>
  <c r="E33" i="1"/>
  <c r="E35" i="1"/>
  <c r="E40" i="1"/>
  <c r="E41" i="1"/>
  <c r="B22" i="1"/>
  <c r="F25" i="1" l="1"/>
  <c r="F28" i="1"/>
  <c r="F33" i="1"/>
  <c r="F35" i="1"/>
  <c r="F40" i="1"/>
  <c r="F41" i="1"/>
  <c r="D13" i="1" l="1"/>
  <c r="C13" i="1"/>
  <c r="D15" i="1"/>
  <c r="C15" i="1"/>
  <c r="B15" i="1"/>
  <c r="B13" i="1" s="1"/>
  <c r="D22" i="1"/>
  <c r="F22" i="1" s="1"/>
  <c r="C22" i="1"/>
  <c r="E22" i="1" s="1"/>
  <c r="F13" i="1" l="1"/>
  <c r="E13" i="1"/>
</calcChain>
</file>

<file path=xl/sharedStrings.xml><?xml version="1.0" encoding="utf-8"?>
<sst xmlns="http://schemas.openxmlformats.org/spreadsheetml/2006/main" count="48" uniqueCount="48">
  <si>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</si>
  <si>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</si>
  <si>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</si>
  <si>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</si>
  <si>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</si>
  <si>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</si>
  <si>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</si>
  <si>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</si>
  <si>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</si>
  <si>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</si>
  <si>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</si>
  <si>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</si>
  <si>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</si>
  <si>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</si>
  <si>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</si>
  <si>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</si>
  <si>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</si>
  <si>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</si>
  <si>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</si>
  <si>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</si>
  <si>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</si>
  <si>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</si>
  <si>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</si>
  <si>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</si>
  <si>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</si>
  <si>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</si>
  <si>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</si>
  <si>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</si>
  <si>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</si>
  <si>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</si>
  <si>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</si>
  <si>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</si>
  <si>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</si>
  <si>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</si>
  <si>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</si>
  <si>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</si>
  <si>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</si>
  <si>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</si>
  <si>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</si>
  <si>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</si>
  <si>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</si>
  <si>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</si>
  <si>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</si>
  <si>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</si>
  <si>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Ciudad de México</t>
  </si>
  <si>
    <t>Anuario Estadístico 2019</t>
  </si>
  <si>
    <t xml:space="preserve"> Número de préstamos</t>
  </si>
  <si>
    <t>4.5.3 Préstamos Extraordinarios para Damnificados por Entidad Federativa 
(Montos en miles de pesos MXN)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</si>
</sst>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#,##0.000_);\(#,##0.000\)"/>
  </numFmts>
  <fonts count="10" x14ac:knownFonts="1">
    <font>
      <sz val="10"/>
      <name val="Courier"/>
    </font>
    <font>
      <sz val="10"/>
      <name val="Arial"/>
      <family val="2"/>
    </font>
    <font>
      <sz val="10"/>
      <name val="Montserrat"/>
    </font>
    <font>
      <b/>
      <sz val="9"/>
      <name val="Montserrat"/>
    </font>
    <font>
      <sz val="12"/>
      <color rgb="FF000000"/>
      <name val="Montserrat"/>
    </font>
    <font>
      <sz val="14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Protection="1"/>
    <xf numFmtId="0" fontId="3" fillId="0" borderId="0" xfId="0" applyFont="1" applyFill="1" applyAlignment="1" applyProtection="1"/>
    <xf numFmtId="0" fontId="5" fillId="0" borderId="0" xfId="0" applyFont="1" applyAlignment="1"/>
    <xf numFmtId="0" fontId="2" fillId="0" borderId="0" xfId="0" applyFont="1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8" fillId="0" borderId="0" xfId="0" applyFont="1" applyBorder="1" applyAlignment="1"/>
    <xf numFmtId="3" fontId="8" fillId="0" borderId="0" xfId="1" applyNumberFormat="1" applyFont="1" applyBorder="1"/>
    <xf numFmtId="167" fontId="8" fillId="0" borderId="0" xfId="1" applyNumberFormat="1" applyFont="1" applyBorder="1"/>
    <xf numFmtId="167" fontId="8" fillId="0" borderId="0" xfId="1" applyNumberFormat="1" applyFont="1" applyBorder="1" applyProtection="1"/>
    <xf numFmtId="0" fontId="9" fillId="0" borderId="0" xfId="0" applyFont="1"/>
    <xf numFmtId="165" fontId="9" fillId="0" borderId="0" xfId="0" applyNumberFormat="1" applyFont="1" applyProtection="1"/>
    <xf numFmtId="0" fontId="9" fillId="0" borderId="0" xfId="0" applyFont="1" applyBorder="1" applyAlignment="1" applyProtection="1"/>
    <xf numFmtId="3" fontId="9" fillId="0" borderId="0" xfId="1" applyNumberFormat="1" applyFont="1" applyBorder="1" applyProtection="1"/>
    <xf numFmtId="2" fontId="9" fillId="0" borderId="0" xfId="0" applyNumberFormat="1" applyFont="1"/>
    <xf numFmtId="168" fontId="9" fillId="0" borderId="0" xfId="0" applyNumberFormat="1" applyFont="1" applyProtection="1"/>
    <xf numFmtId="166" fontId="9" fillId="0" borderId="0" xfId="0" applyNumberFormat="1" applyFont="1" applyProtection="1"/>
    <xf numFmtId="0" fontId="8" fillId="0" borderId="0" xfId="0" applyFont="1" applyBorder="1" applyAlignment="1" applyProtection="1"/>
    <xf numFmtId="3" fontId="8" fillId="0" borderId="0" xfId="1" applyNumberFormat="1" applyFont="1" applyBorder="1" applyProtection="1"/>
    <xf numFmtId="0" fontId="8" fillId="0" borderId="0" xfId="0" applyFont="1"/>
    <xf numFmtId="165" fontId="8" fillId="0" borderId="0" xfId="0" applyNumberFormat="1" applyFont="1" applyProtection="1"/>
    <xf numFmtId="37" fontId="8" fillId="0" borderId="0" xfId="0" applyNumberFormat="1" applyFont="1" applyBorder="1" applyProtection="1"/>
    <xf numFmtId="0" fontId="8" fillId="0" borderId="0" xfId="0" applyFont="1" applyBorder="1"/>
    <xf numFmtId="165" fontId="8" fillId="0" borderId="0" xfId="0" applyNumberFormat="1" applyFont="1" applyBorder="1" applyProtection="1"/>
    <xf numFmtId="0" fontId="8" fillId="0" borderId="1" xfId="0" applyFont="1" applyBorder="1" applyAlignment="1"/>
    <xf numFmtId="3" fontId="8" fillId="0" borderId="1" xfId="1" applyNumberFormat="1" applyFont="1" applyBorder="1" applyProtection="1"/>
    <xf numFmtId="0" fontId="8" fillId="0" borderId="0" xfId="0" applyFont="1" applyAlignment="1"/>
    <xf numFmtId="3" fontId="8" fillId="0" borderId="0" xfId="1" applyNumberFormat="1" applyFont="1"/>
    <xf numFmtId="167" fontId="8" fillId="0" borderId="0" xfId="1" applyNumberFormat="1" applyFont="1"/>
    <xf numFmtId="167" fontId="8" fillId="0" borderId="0" xfId="1" applyNumberFormat="1" applyFont="1" applyProtection="1"/>
    <xf numFmtId="0" fontId="2" fillId="0" borderId="0" xfId="0" applyFont="1" applyAlignment="1"/>
    <xf numFmtId="3" fontId="2" fillId="0" borderId="0" xfId="1" applyNumberFormat="1" applyFont="1"/>
    <xf numFmtId="167" fontId="2" fillId="0" borderId="0" xfId="1" applyNumberFormat="1" applyFont="1"/>
    <xf numFmtId="167" fontId="2" fillId="0" borderId="0" xfId="1" applyNumberFormat="1" applyFont="1" applyProtection="1"/>
    <xf numFmtId="164" fontId="2" fillId="0" borderId="0" xfId="0" applyNumberFormat="1" applyFont="1" applyFill="1" applyProtection="1"/>
    <xf numFmtId="0" fontId="3" fillId="0" borderId="0" xfId="0" applyFont="1" applyFill="1" applyAlignment="1" applyProtection="1">
      <alignment horizontal="right"/>
    </xf>
    <xf numFmtId="0" fontId="4" fillId="0" borderId="0" xfId="0" applyFont="1" applyAlignment="1">
      <alignment horizontal="right"/>
    </xf>
    <xf numFmtId="167" fontId="7" fillId="0" borderId="2" xfId="1" applyNumberFormat="1" applyFont="1" applyFill="1" applyBorder="1" applyAlignment="1" applyProtection="1">
      <alignment horizontal="center"/>
    </xf>
    <xf numFmtId="0" fontId="7" fillId="0" borderId="0" xfId="0" applyFont="1"/>
    <xf numFmtId="0" fontId="7" fillId="0" borderId="2" xfId="0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right"/>
    </xf>
    <xf numFmtId="3" fontId="9" fillId="0" borderId="0" xfId="2" applyNumberFormat="1" applyFont="1" applyBorder="1" applyProtection="1"/>
    <xf numFmtId="3" fontId="8" fillId="0" borderId="0" xfId="2" applyNumberFormat="1" applyFont="1" applyBorder="1" applyProtection="1"/>
    <xf numFmtId="3" fontId="9" fillId="0" borderId="0" xfId="0" applyNumberFormat="1" applyFont="1" applyBorder="1"/>
    <xf numFmtId="3" fontId="8" fillId="0" borderId="0" xfId="0" applyNumberFormat="1" applyFont="1" applyBorder="1" applyProtection="1"/>
    <xf numFmtId="3" fontId="8" fillId="0" borderId="0" xfId="2" applyNumberFormat="1" applyFont="1"/>
    <xf numFmtId="3" fontId="8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0</xdr:row>
      <xdr:rowOff>52915</xdr:rowOff>
    </xdr:from>
    <xdr:to>
      <xdr:col>0</xdr:col>
      <xdr:colOff>2709932</xdr:colOff>
      <xdr:row>3</xdr:row>
      <xdr:rowOff>219065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DB28F09-63C6-4C4A-8D0C-5B61B6B402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2" y="52915"/>
          <a:ext cx="2667600" cy="89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1537763</xdr:colOff>
      <xdr:row>0</xdr:row>
      <xdr:rowOff>63498</xdr:rowOff>
    </xdr:from>
    <xdr:to>
      <xdr:col>5</xdr:col>
      <xdr:colOff>2014963</xdr:colOff>
      <xdr:row>4</xdr:row>
      <xdr:rowOff>15031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4081CC7-5458-4073-9B8B-315D9200D8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59513" y="63498"/>
          <a:ext cx="2509200" cy="92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4"/>
  <sheetViews>
    <sheetView showGridLines="0" tabSelected="1" zoomScale="90" zoomScaleNormal="90" zoomScaleSheetLayoutView="80" workbookViewId="0">
      <selection activeCell="B13" sqref="B13:F13"/>
    </sheetView>
  </sheetViews>
  <sheetFormatPr baseColWidth="10" defaultColWidth="11" defaultRowHeight="15" x14ac:dyDescent="0.3"/>
  <cols>
    <col min="1" max="1" width="37.125" style="33" customWidth="1"/>
    <col min="2" max="2" width="26.625" style="34" customWidth="1"/>
    <col min="3" max="6" width="26.625" style="35" customWidth="1"/>
    <col min="7" max="8" width="4.75" style="1" customWidth="1"/>
    <col min="9" max="11" width="5.625" style="1" customWidth="1"/>
    <col min="12" max="12" width="16.625" style="1" customWidth="1"/>
    <col min="13" max="16384" width="11" style="1"/>
  </cols>
  <sheetData>
    <row r="1" spans="1:12" ht="18.75" customHeight="1" x14ac:dyDescent="0.3">
      <c r="A1" s="45"/>
      <c r="B1" s="45"/>
      <c r="C1" s="45"/>
      <c r="D1" s="45"/>
      <c r="E1" s="45"/>
      <c r="F1" s="45"/>
      <c r="L1" s="3"/>
    </row>
    <row r="2" spans="1:12" s="2" customFormat="1" ht="18.75" customHeight="1" x14ac:dyDescent="0.3">
      <c r="A2" s="4"/>
      <c r="B2" s="38"/>
      <c r="C2" s="38"/>
      <c r="D2" s="38"/>
      <c r="E2" s="38"/>
      <c r="F2" s="38"/>
      <c r="L2" s="37"/>
    </row>
    <row r="3" spans="1:12" s="2" customFormat="1" ht="18.75" customHeight="1" x14ac:dyDescent="0.3">
      <c r="A3" s="4"/>
      <c r="B3" s="38"/>
      <c r="C3" s="38"/>
      <c r="D3" s="38"/>
      <c r="E3" s="38"/>
      <c r="F3" s="38"/>
      <c r="L3" s="37"/>
    </row>
    <row r="4" spans="1:12" s="2" customFormat="1" ht="18.75" customHeight="1" x14ac:dyDescent="0.3">
      <c r="A4" s="4"/>
      <c r="B4" s="38"/>
      <c r="C4" s="38"/>
      <c r="D4" s="38"/>
      <c r="E4" s="38"/>
      <c r="F4" s="38"/>
      <c r="L4" s="37"/>
    </row>
    <row r="5" spans="1:12" s="2" customFormat="1" ht="18.75" customHeight="1" x14ac:dyDescent="0.3">
      <c r="A5" s="4"/>
      <c r="B5" s="38"/>
      <c r="C5" s="38"/>
      <c r="D5" s="38"/>
      <c r="E5" s="38"/>
      <c r="F5" s="38"/>
      <c r="L5" s="37"/>
    </row>
    <row r="6" spans="1:12" ht="18.75" customHeight="1" x14ac:dyDescent="0.4">
      <c r="A6" s="50" t="s">
        <v>45</v>
      </c>
      <c r="B6" s="50"/>
      <c r="C6" s="50"/>
      <c r="D6" s="50"/>
      <c r="E6" s="50"/>
      <c r="F6" s="50"/>
      <c r="G6" s="5"/>
      <c r="H6" s="5"/>
      <c r="L6" s="3"/>
    </row>
    <row r="7" spans="1:12" ht="18.75" customHeight="1" x14ac:dyDescent="0.4">
      <c r="A7" s="39"/>
      <c r="B7" s="39"/>
      <c r="C7" s="39"/>
      <c r="D7" s="39"/>
      <c r="E7" s="39"/>
      <c r="F7" s="39"/>
      <c r="G7" s="5"/>
      <c r="H7" s="5"/>
      <c r="L7" s="3"/>
    </row>
    <row r="8" spans="1:12" ht="38.25" customHeight="1" x14ac:dyDescent="0.3">
      <c r="A8" s="47" t="s">
        <v>47</v>
      </c>
      <c r="B8" s="48"/>
      <c r="C8" s="48"/>
      <c r="D8" s="48"/>
      <c r="E8" s="48"/>
      <c r="F8" s="48"/>
    </row>
    <row r="9" spans="1:12" ht="18.75" customHeight="1" x14ac:dyDescent="0.3">
      <c r="A9" s="6"/>
      <c r="B9" s="7"/>
      <c r="C9" s="8"/>
      <c r="D9" s="8"/>
      <c r="E9" s="46"/>
      <c r="F9" s="46"/>
    </row>
    <row r="10" spans="1:12" s="41" customFormat="1" ht="18.95" customHeight="1" x14ac:dyDescent="0.35">
      <c r="A10" s="42" t="s">
        <v>0</v>
      </c>
      <c r="B10" s="44" t="s">
        <v>46</v>
      </c>
      <c r="C10" s="43" t="s">
        <v>1</v>
      </c>
      <c r="D10" s="43" t="s">
        <v>2</v>
      </c>
      <c r="E10" s="49" t="s">
        <v>3</v>
      </c>
      <c r="F10" s="49"/>
    </row>
    <row r="11" spans="1:12" s="41" customFormat="1" ht="18.95" customHeight="1" x14ac:dyDescent="0.35">
      <c r="A11" s="42"/>
      <c r="B11" s="44"/>
      <c r="C11" s="43"/>
      <c r="D11" s="43"/>
      <c r="E11" s="40" t="s">
        <v>4</v>
      </c>
      <c r="F11" s="40" t="s">
        <v>5</v>
      </c>
    </row>
    <row r="12" spans="1:12" s="13" customFormat="1" ht="18.75" customHeight="1" x14ac:dyDescent="0.35">
      <c r="A12" s="9"/>
      <c r="B12" s="10"/>
      <c r="C12" s="11"/>
      <c r="D12" s="11"/>
      <c r="E12" s="12"/>
      <c r="F12" s="12"/>
      <c r="H12" s="14"/>
      <c r="I12" s="14"/>
    </row>
    <row r="13" spans="1:12" s="13" customFormat="1" ht="18.75" customHeight="1" x14ac:dyDescent="0.35">
      <c r="A13" s="15" t="s">
        <v>6</v>
      </c>
      <c r="B13" s="16">
        <f>B15+B22</f>
        <v>4164</v>
      </c>
      <c r="C13" s="51">
        <f>C15+C22</f>
        <v>217071.43579000005</v>
      </c>
      <c r="D13" s="51">
        <f>D15+D22</f>
        <v>124785.59287999995</v>
      </c>
      <c r="E13" s="51">
        <f>(C13/B13)*1000</f>
        <v>52130.508114793476</v>
      </c>
      <c r="F13" s="51">
        <f>(D13/B13)*1000</f>
        <v>29967.721633045137</v>
      </c>
      <c r="G13" s="17"/>
      <c r="H13" s="18"/>
      <c r="I13" s="14"/>
    </row>
    <row r="14" spans="1:12" s="13" customFormat="1" ht="18.75" customHeight="1" x14ac:dyDescent="0.35">
      <c r="A14" s="15"/>
      <c r="B14" s="16"/>
      <c r="C14" s="51"/>
      <c r="D14" s="51"/>
      <c r="E14" s="52"/>
      <c r="F14" s="52"/>
      <c r="H14" s="19"/>
      <c r="I14" s="14"/>
    </row>
    <row r="15" spans="1:12" s="13" customFormat="1" ht="18.75" customHeight="1" x14ac:dyDescent="0.35">
      <c r="A15" s="15" t="s">
        <v>44</v>
      </c>
      <c r="B15" s="16">
        <f>SUM(B16:B20)</f>
        <v>0</v>
      </c>
      <c r="C15" s="51">
        <f>SUM(C16:C20)</f>
        <v>0</v>
      </c>
      <c r="D15" s="51">
        <f>SUM(D16:D20)</f>
        <v>0</v>
      </c>
      <c r="E15" s="51">
        <v>0</v>
      </c>
      <c r="F15" s="51">
        <v>0</v>
      </c>
      <c r="H15" s="14"/>
    </row>
    <row r="16" spans="1:12" s="22" customFormat="1" ht="18.75" customHeight="1" x14ac:dyDescent="0.35">
      <c r="A16" s="20" t="s">
        <v>7</v>
      </c>
      <c r="B16" s="21">
        <v>0</v>
      </c>
      <c r="C16" s="52">
        <v>0</v>
      </c>
      <c r="D16" s="52">
        <v>0</v>
      </c>
      <c r="E16" s="52">
        <v>0</v>
      </c>
      <c r="F16" s="52">
        <v>0</v>
      </c>
      <c r="H16" s="23"/>
      <c r="I16" s="23"/>
    </row>
    <row r="17" spans="1:10" s="22" customFormat="1" ht="18.75" customHeight="1" x14ac:dyDescent="0.35">
      <c r="A17" s="20" t="s">
        <v>8</v>
      </c>
      <c r="B17" s="21">
        <v>0</v>
      </c>
      <c r="C17" s="52">
        <v>0</v>
      </c>
      <c r="D17" s="52">
        <v>0</v>
      </c>
      <c r="E17" s="52">
        <v>0</v>
      </c>
      <c r="F17" s="52">
        <v>0</v>
      </c>
      <c r="H17" s="23"/>
      <c r="I17" s="23"/>
    </row>
    <row r="18" spans="1:10" s="22" customFormat="1" ht="18.75" customHeight="1" x14ac:dyDescent="0.35">
      <c r="A18" s="20" t="s">
        <v>9</v>
      </c>
      <c r="B18" s="21">
        <v>0</v>
      </c>
      <c r="C18" s="52">
        <v>0</v>
      </c>
      <c r="D18" s="52">
        <v>0</v>
      </c>
      <c r="E18" s="52">
        <v>0</v>
      </c>
      <c r="F18" s="52">
        <v>0</v>
      </c>
      <c r="H18" s="23"/>
      <c r="I18" s="23"/>
    </row>
    <row r="19" spans="1:10" s="22" customFormat="1" ht="18.75" customHeight="1" x14ac:dyDescent="0.35">
      <c r="A19" s="20" t="s">
        <v>10</v>
      </c>
      <c r="B19" s="21">
        <v>0</v>
      </c>
      <c r="C19" s="52">
        <v>0</v>
      </c>
      <c r="D19" s="52">
        <v>0</v>
      </c>
      <c r="E19" s="52">
        <v>0</v>
      </c>
      <c r="F19" s="52">
        <v>0</v>
      </c>
      <c r="H19" s="23"/>
      <c r="I19" s="23"/>
    </row>
    <row r="20" spans="1:10" s="22" customFormat="1" ht="18.75" customHeight="1" x14ac:dyDescent="0.35">
      <c r="A20" s="20" t="s">
        <v>11</v>
      </c>
      <c r="B20" s="21">
        <v>0</v>
      </c>
      <c r="C20" s="52">
        <v>0</v>
      </c>
      <c r="D20" s="52">
        <v>0</v>
      </c>
      <c r="E20" s="52">
        <v>0</v>
      </c>
      <c r="F20" s="52">
        <v>0</v>
      </c>
      <c r="H20" s="23"/>
    </row>
    <row r="21" spans="1:10" s="13" customFormat="1" ht="18.75" customHeight="1" x14ac:dyDescent="0.35">
      <c r="A21" s="9"/>
      <c r="B21" s="53"/>
      <c r="C21" s="51"/>
      <c r="D21" s="52"/>
      <c r="E21" s="52"/>
      <c r="F21" s="52"/>
      <c r="H21" s="14"/>
      <c r="I21" s="14"/>
    </row>
    <row r="22" spans="1:10" s="13" customFormat="1" ht="18.75" customHeight="1" x14ac:dyDescent="0.35">
      <c r="A22" s="15" t="s">
        <v>43</v>
      </c>
      <c r="B22" s="16">
        <f>SUM(B23:B53)</f>
        <v>4164</v>
      </c>
      <c r="C22" s="51">
        <f>SUM(C23:C53)</f>
        <v>217071.43579000005</v>
      </c>
      <c r="D22" s="51">
        <f>SUM(D23:D53)</f>
        <v>124785.59287999995</v>
      </c>
      <c r="E22" s="51">
        <f>(C22/B22)*1000</f>
        <v>52130.508114793476</v>
      </c>
      <c r="F22" s="51">
        <f>(D22/B22)*1000</f>
        <v>29967.721633045137</v>
      </c>
      <c r="H22" s="14"/>
      <c r="I22" s="14"/>
      <c r="J22" s="14"/>
    </row>
    <row r="23" spans="1:10" s="22" customFormat="1" ht="18.75" customHeight="1" x14ac:dyDescent="0.35">
      <c r="A23" s="20" t="s">
        <v>12</v>
      </c>
      <c r="B23" s="54">
        <v>0</v>
      </c>
      <c r="C23" s="52">
        <v>0</v>
      </c>
      <c r="D23" s="52">
        <v>0</v>
      </c>
      <c r="E23" s="52">
        <v>0</v>
      </c>
      <c r="F23" s="52">
        <v>0</v>
      </c>
      <c r="H23" s="23"/>
      <c r="I23" s="23"/>
      <c r="J23" s="23"/>
    </row>
    <row r="24" spans="1:10" s="22" customFormat="1" ht="18.75" customHeight="1" x14ac:dyDescent="0.35">
      <c r="A24" s="20" t="s">
        <v>13</v>
      </c>
      <c r="B24" s="54">
        <v>0</v>
      </c>
      <c r="C24" s="52">
        <v>0</v>
      </c>
      <c r="D24" s="55">
        <v>0</v>
      </c>
      <c r="E24" s="52">
        <v>0</v>
      </c>
      <c r="F24" s="52">
        <v>0</v>
      </c>
      <c r="H24" s="23"/>
      <c r="I24" s="23"/>
      <c r="J24" s="23"/>
    </row>
    <row r="25" spans="1:10" s="22" customFormat="1" ht="18.75" customHeight="1" x14ac:dyDescent="0.35">
      <c r="A25" s="20" t="s">
        <v>14</v>
      </c>
      <c r="B25" s="54">
        <v>756</v>
      </c>
      <c r="C25" s="52">
        <v>38319.321699999993</v>
      </c>
      <c r="D25" s="52">
        <v>22638.83999</v>
      </c>
      <c r="E25" s="52">
        <f t="shared" ref="E25:E41" si="0">(C25/B25)*1000</f>
        <v>50686.933465608454</v>
      </c>
      <c r="F25" s="52">
        <f t="shared" ref="F25:F41" si="1">(D25/B25)*1000</f>
        <v>29945.555542328046</v>
      </c>
      <c r="H25" s="23"/>
      <c r="I25" s="23"/>
      <c r="J25" s="23"/>
    </row>
    <row r="26" spans="1:10" s="22" customFormat="1" ht="18.75" customHeight="1" x14ac:dyDescent="0.35">
      <c r="A26" s="20" t="s">
        <v>15</v>
      </c>
      <c r="B26" s="54">
        <v>0</v>
      </c>
      <c r="C26" s="52">
        <v>0</v>
      </c>
      <c r="D26" s="52">
        <v>0</v>
      </c>
      <c r="E26" s="52">
        <v>0</v>
      </c>
      <c r="F26" s="52">
        <v>0</v>
      </c>
      <c r="H26" s="23"/>
      <c r="I26" s="23"/>
      <c r="J26" s="23"/>
    </row>
    <row r="27" spans="1:10" s="22" customFormat="1" ht="18.75" customHeight="1" x14ac:dyDescent="0.35">
      <c r="A27" s="20" t="s">
        <v>16</v>
      </c>
      <c r="B27" s="54">
        <v>0</v>
      </c>
      <c r="C27" s="52">
        <v>0</v>
      </c>
      <c r="D27" s="52">
        <v>0</v>
      </c>
      <c r="E27" s="52">
        <v>0</v>
      </c>
      <c r="F27" s="52">
        <v>0</v>
      </c>
      <c r="H27" s="23"/>
      <c r="I27" s="23"/>
      <c r="J27" s="23"/>
    </row>
    <row r="28" spans="1:10" s="22" customFormat="1" ht="18.75" customHeight="1" x14ac:dyDescent="0.35">
      <c r="A28" s="20" t="s">
        <v>17</v>
      </c>
      <c r="B28" s="54">
        <v>494</v>
      </c>
      <c r="C28" s="52">
        <v>28061.883009999994</v>
      </c>
      <c r="D28" s="52">
        <v>14793.785</v>
      </c>
      <c r="E28" s="52">
        <f t="shared" si="0"/>
        <v>56805.43119433197</v>
      </c>
      <c r="F28" s="52">
        <f t="shared" si="1"/>
        <v>29946.933198380568</v>
      </c>
      <c r="H28" s="23"/>
      <c r="I28" s="23"/>
      <c r="J28" s="23"/>
    </row>
    <row r="29" spans="1:10" s="22" customFormat="1" ht="18.75" customHeight="1" x14ac:dyDescent="0.35">
      <c r="A29" s="20" t="s">
        <v>18</v>
      </c>
      <c r="B29" s="54">
        <v>0</v>
      </c>
      <c r="C29" s="52">
        <v>0</v>
      </c>
      <c r="D29" s="52">
        <v>0</v>
      </c>
      <c r="E29" s="52">
        <v>0</v>
      </c>
      <c r="F29" s="52">
        <v>0</v>
      </c>
      <c r="H29" s="23"/>
      <c r="I29" s="23"/>
      <c r="J29" s="23"/>
    </row>
    <row r="30" spans="1:10" s="22" customFormat="1" ht="18.75" customHeight="1" x14ac:dyDescent="0.35">
      <c r="A30" s="20" t="s">
        <v>19</v>
      </c>
      <c r="B30" s="54">
        <v>0</v>
      </c>
      <c r="C30" s="52">
        <v>0</v>
      </c>
      <c r="D30" s="52">
        <v>0</v>
      </c>
      <c r="E30" s="52">
        <v>0</v>
      </c>
      <c r="F30" s="52">
        <v>0</v>
      </c>
      <c r="H30" s="23"/>
      <c r="I30" s="23"/>
      <c r="J30" s="23"/>
    </row>
    <row r="31" spans="1:10" s="22" customFormat="1" ht="18.75" customHeight="1" x14ac:dyDescent="0.35">
      <c r="A31" s="20" t="s">
        <v>20</v>
      </c>
      <c r="B31" s="54">
        <v>0</v>
      </c>
      <c r="C31" s="52">
        <v>0</v>
      </c>
      <c r="D31" s="52">
        <v>0</v>
      </c>
      <c r="E31" s="52">
        <v>0</v>
      </c>
      <c r="F31" s="52">
        <v>0</v>
      </c>
      <c r="H31" s="23"/>
      <c r="I31" s="23"/>
      <c r="J31" s="23"/>
    </row>
    <row r="32" spans="1:10" s="22" customFormat="1" ht="18.75" customHeight="1" x14ac:dyDescent="0.35">
      <c r="A32" s="20" t="s">
        <v>21</v>
      </c>
      <c r="B32" s="54">
        <v>0</v>
      </c>
      <c r="C32" s="52">
        <v>0</v>
      </c>
      <c r="D32" s="52">
        <v>0</v>
      </c>
      <c r="E32" s="52">
        <v>0</v>
      </c>
      <c r="F32" s="52">
        <v>0</v>
      </c>
      <c r="H32" s="23"/>
      <c r="I32" s="23"/>
      <c r="J32" s="23"/>
    </row>
    <row r="33" spans="1:10" s="22" customFormat="1" ht="18.75" customHeight="1" x14ac:dyDescent="0.35">
      <c r="A33" s="20" t="s">
        <v>22</v>
      </c>
      <c r="B33" s="54">
        <v>1082</v>
      </c>
      <c r="C33" s="52">
        <v>60805.48240000003</v>
      </c>
      <c r="D33" s="52">
        <v>32415.017849999978</v>
      </c>
      <c r="E33" s="52">
        <f t="shared" si="0"/>
        <v>56197.303512014812</v>
      </c>
      <c r="F33" s="52">
        <f t="shared" si="1"/>
        <v>29958.426848428815</v>
      </c>
      <c r="H33" s="23"/>
      <c r="I33" s="23"/>
      <c r="J33" s="23"/>
    </row>
    <row r="34" spans="1:10" s="22" customFormat="1" ht="18.75" customHeight="1" x14ac:dyDescent="0.35">
      <c r="A34" s="20" t="s">
        <v>23</v>
      </c>
      <c r="B34" s="54">
        <v>0</v>
      </c>
      <c r="C34" s="52">
        <v>0</v>
      </c>
      <c r="D34" s="52">
        <v>0</v>
      </c>
      <c r="E34" s="52">
        <v>0</v>
      </c>
      <c r="F34" s="52">
        <v>0</v>
      </c>
      <c r="H34" s="23"/>
      <c r="I34" s="23"/>
      <c r="J34" s="23"/>
    </row>
    <row r="35" spans="1:10" s="22" customFormat="1" ht="18.75" customHeight="1" x14ac:dyDescent="0.35">
      <c r="A35" s="20" t="s">
        <v>24</v>
      </c>
      <c r="B35" s="54">
        <v>150</v>
      </c>
      <c r="C35" s="52">
        <v>5621.6027899999999</v>
      </c>
      <c r="D35" s="52">
        <v>4499.9999900000003</v>
      </c>
      <c r="E35" s="52">
        <f t="shared" si="0"/>
        <v>37477.351933333332</v>
      </c>
      <c r="F35" s="52">
        <f t="shared" si="1"/>
        <v>29999.999933333336</v>
      </c>
      <c r="H35" s="23"/>
      <c r="I35" s="23"/>
      <c r="J35" s="23"/>
    </row>
    <row r="36" spans="1:10" s="22" customFormat="1" ht="18.75" customHeight="1" x14ac:dyDescent="0.35">
      <c r="A36" s="20" t="s">
        <v>25</v>
      </c>
      <c r="B36" s="54">
        <v>0</v>
      </c>
      <c r="C36" s="52">
        <v>0</v>
      </c>
      <c r="D36" s="52">
        <v>0</v>
      </c>
      <c r="E36" s="52">
        <v>0</v>
      </c>
      <c r="F36" s="52">
        <v>0</v>
      </c>
      <c r="H36" s="23"/>
      <c r="I36" s="23"/>
      <c r="J36" s="23"/>
    </row>
    <row r="37" spans="1:10" s="22" customFormat="1" ht="18.75" customHeight="1" x14ac:dyDescent="0.35">
      <c r="A37" s="20" t="s">
        <v>26</v>
      </c>
      <c r="B37" s="56">
        <v>0</v>
      </c>
      <c r="C37" s="52">
        <v>0</v>
      </c>
      <c r="D37" s="52">
        <v>0</v>
      </c>
      <c r="E37" s="52">
        <v>0</v>
      </c>
      <c r="F37" s="52">
        <v>0</v>
      </c>
      <c r="H37" s="23"/>
      <c r="I37" s="23"/>
      <c r="J37" s="23"/>
    </row>
    <row r="38" spans="1:10" s="22" customFormat="1" ht="18.75" customHeight="1" x14ac:dyDescent="0.35">
      <c r="A38" s="20" t="s">
        <v>27</v>
      </c>
      <c r="B38" s="54">
        <v>0</v>
      </c>
      <c r="C38" s="52">
        <v>0</v>
      </c>
      <c r="D38" s="52">
        <v>0</v>
      </c>
      <c r="E38" s="52">
        <v>0</v>
      </c>
      <c r="F38" s="52">
        <v>0</v>
      </c>
      <c r="H38" s="23"/>
      <c r="I38" s="23"/>
      <c r="J38" s="23"/>
    </row>
    <row r="39" spans="1:10" s="22" customFormat="1" ht="18.75" customHeight="1" x14ac:dyDescent="0.35">
      <c r="A39" s="20" t="s">
        <v>28</v>
      </c>
      <c r="B39" s="54">
        <v>0</v>
      </c>
      <c r="C39" s="52">
        <v>0</v>
      </c>
      <c r="D39" s="52">
        <v>0</v>
      </c>
      <c r="E39" s="52">
        <v>0</v>
      </c>
      <c r="F39" s="52">
        <v>0</v>
      </c>
      <c r="H39" s="23"/>
      <c r="I39" s="23"/>
      <c r="J39" s="23"/>
    </row>
    <row r="40" spans="1:10" s="22" customFormat="1" ht="18.75" customHeight="1" x14ac:dyDescent="0.35">
      <c r="A40" s="20" t="s">
        <v>29</v>
      </c>
      <c r="B40" s="54">
        <v>1131</v>
      </c>
      <c r="C40" s="52">
        <v>54890.306400000001</v>
      </c>
      <c r="D40" s="52">
        <v>33915.25094999998</v>
      </c>
      <c r="E40" s="52">
        <f t="shared" si="0"/>
        <v>48532.543236074278</v>
      </c>
      <c r="F40" s="52">
        <f t="shared" si="1"/>
        <v>29986.959283819611</v>
      </c>
      <c r="H40" s="23"/>
      <c r="I40" s="23"/>
      <c r="J40" s="23"/>
    </row>
    <row r="41" spans="1:10" s="22" customFormat="1" ht="18.75" customHeight="1" x14ac:dyDescent="0.35">
      <c r="A41" s="20" t="s">
        <v>30</v>
      </c>
      <c r="B41" s="54">
        <v>551</v>
      </c>
      <c r="C41" s="52">
        <v>29372.839490000017</v>
      </c>
      <c r="D41" s="52">
        <v>16522.699100000002</v>
      </c>
      <c r="E41" s="52">
        <f t="shared" si="0"/>
        <v>53308.238638838506</v>
      </c>
      <c r="F41" s="52">
        <f t="shared" si="1"/>
        <v>29986.749727767699</v>
      </c>
      <c r="H41" s="23"/>
      <c r="I41" s="23"/>
      <c r="J41" s="23"/>
    </row>
    <row r="42" spans="1:10" s="22" customFormat="1" ht="18.75" customHeight="1" x14ac:dyDescent="0.35">
      <c r="A42" s="20" t="s">
        <v>31</v>
      </c>
      <c r="B42" s="54">
        <v>0</v>
      </c>
      <c r="C42" s="52">
        <v>0</v>
      </c>
      <c r="D42" s="52">
        <v>0</v>
      </c>
      <c r="E42" s="52">
        <v>0</v>
      </c>
      <c r="F42" s="52">
        <v>0</v>
      </c>
      <c r="G42" s="24"/>
      <c r="H42" s="24"/>
      <c r="I42" s="23"/>
      <c r="J42" s="23"/>
    </row>
    <row r="43" spans="1:10" s="22" customFormat="1" ht="18.75" customHeight="1" x14ac:dyDescent="0.35">
      <c r="A43" s="20" t="s">
        <v>32</v>
      </c>
      <c r="B43" s="54">
        <v>0</v>
      </c>
      <c r="C43" s="52">
        <v>0</v>
      </c>
      <c r="D43" s="52">
        <v>0</v>
      </c>
      <c r="E43" s="52">
        <v>0</v>
      </c>
      <c r="F43" s="52">
        <v>0</v>
      </c>
      <c r="G43" s="24"/>
      <c r="H43" s="24"/>
      <c r="I43" s="23"/>
      <c r="J43" s="23"/>
    </row>
    <row r="44" spans="1:10" s="22" customFormat="1" ht="18.75" customHeight="1" x14ac:dyDescent="0.35">
      <c r="A44" s="20" t="s">
        <v>33</v>
      </c>
      <c r="B44" s="54">
        <v>0</v>
      </c>
      <c r="C44" s="52">
        <v>0</v>
      </c>
      <c r="D44" s="52">
        <v>0</v>
      </c>
      <c r="E44" s="52">
        <v>0</v>
      </c>
      <c r="F44" s="52">
        <v>0</v>
      </c>
      <c r="H44" s="23"/>
      <c r="I44" s="23"/>
      <c r="J44" s="23"/>
    </row>
    <row r="45" spans="1:10" s="22" customFormat="1" ht="18.75" customHeight="1" x14ac:dyDescent="0.35">
      <c r="A45" s="20" t="s">
        <v>34</v>
      </c>
      <c r="B45" s="54">
        <v>0</v>
      </c>
      <c r="C45" s="52">
        <v>0</v>
      </c>
      <c r="D45" s="52">
        <v>0</v>
      </c>
      <c r="E45" s="52">
        <v>0</v>
      </c>
      <c r="F45" s="52">
        <v>0</v>
      </c>
      <c r="H45" s="23"/>
      <c r="I45" s="23"/>
      <c r="J45" s="23"/>
    </row>
    <row r="46" spans="1:10" s="22" customFormat="1" ht="18.75" customHeight="1" x14ac:dyDescent="0.35">
      <c r="A46" s="20" t="s">
        <v>35</v>
      </c>
      <c r="B46" s="54">
        <v>0</v>
      </c>
      <c r="C46" s="52">
        <v>0</v>
      </c>
      <c r="D46" s="52">
        <v>0</v>
      </c>
      <c r="E46" s="52">
        <v>0</v>
      </c>
      <c r="F46" s="52">
        <v>0</v>
      </c>
      <c r="H46" s="23"/>
      <c r="I46" s="23"/>
      <c r="J46" s="23"/>
    </row>
    <row r="47" spans="1:10" s="22" customFormat="1" ht="18.75" customHeight="1" x14ac:dyDescent="0.35">
      <c r="A47" s="20" t="s">
        <v>36</v>
      </c>
      <c r="B47" s="54">
        <v>0</v>
      </c>
      <c r="C47" s="52">
        <v>0</v>
      </c>
      <c r="D47" s="52">
        <v>0</v>
      </c>
      <c r="E47" s="52">
        <v>0</v>
      </c>
      <c r="F47" s="52">
        <v>0</v>
      </c>
      <c r="H47" s="23"/>
      <c r="I47" s="23"/>
    </row>
    <row r="48" spans="1:10" s="22" customFormat="1" ht="18.75" customHeight="1" x14ac:dyDescent="0.35">
      <c r="A48" s="20" t="s">
        <v>37</v>
      </c>
      <c r="B48" s="54">
        <v>0</v>
      </c>
      <c r="C48" s="52">
        <v>0</v>
      </c>
      <c r="D48" s="52">
        <v>0</v>
      </c>
      <c r="E48" s="52">
        <v>0</v>
      </c>
      <c r="F48" s="52">
        <v>0</v>
      </c>
      <c r="H48" s="23"/>
      <c r="I48" s="23"/>
      <c r="J48" s="23"/>
    </row>
    <row r="49" spans="1:10" s="22" customFormat="1" ht="18.75" customHeight="1" x14ac:dyDescent="0.35">
      <c r="A49" s="20" t="s">
        <v>38</v>
      </c>
      <c r="B49" s="54">
        <v>0</v>
      </c>
      <c r="C49" s="52">
        <v>0</v>
      </c>
      <c r="D49" s="52">
        <v>0</v>
      </c>
      <c r="E49" s="52">
        <v>0</v>
      </c>
      <c r="F49" s="52">
        <v>0</v>
      </c>
      <c r="H49" s="23"/>
      <c r="I49" s="23"/>
      <c r="J49" s="23"/>
    </row>
    <row r="50" spans="1:10" s="22" customFormat="1" ht="18.75" customHeight="1" x14ac:dyDescent="0.35">
      <c r="A50" s="20" t="s">
        <v>39</v>
      </c>
      <c r="B50" s="54">
        <v>0</v>
      </c>
      <c r="C50" s="52">
        <v>0</v>
      </c>
      <c r="D50" s="52">
        <v>0</v>
      </c>
      <c r="E50" s="52">
        <v>0</v>
      </c>
      <c r="F50" s="52">
        <v>0</v>
      </c>
      <c r="H50" s="23"/>
      <c r="I50" s="23"/>
      <c r="J50" s="23"/>
    </row>
    <row r="51" spans="1:10" s="22" customFormat="1" ht="18.75" customHeight="1" x14ac:dyDescent="0.35">
      <c r="A51" s="20" t="s">
        <v>40</v>
      </c>
      <c r="B51" s="54">
        <v>0</v>
      </c>
      <c r="C51" s="52">
        <v>0</v>
      </c>
      <c r="D51" s="52">
        <v>0</v>
      </c>
      <c r="E51" s="52">
        <v>0</v>
      </c>
      <c r="F51" s="52">
        <v>0</v>
      </c>
      <c r="H51" s="23"/>
      <c r="I51" s="23"/>
      <c r="J51" s="23"/>
    </row>
    <row r="52" spans="1:10" s="22" customFormat="1" ht="18.75" customHeight="1" x14ac:dyDescent="0.35">
      <c r="A52" s="20" t="s">
        <v>41</v>
      </c>
      <c r="B52" s="54">
        <v>0</v>
      </c>
      <c r="C52" s="52">
        <v>0</v>
      </c>
      <c r="D52" s="52">
        <v>0</v>
      </c>
      <c r="E52" s="52">
        <v>0</v>
      </c>
      <c r="F52" s="52">
        <v>0</v>
      </c>
      <c r="G52" s="25"/>
      <c r="H52" s="26"/>
      <c r="I52" s="26"/>
      <c r="J52" s="26"/>
    </row>
    <row r="53" spans="1:10" s="22" customFormat="1" ht="18.75" customHeight="1" x14ac:dyDescent="0.35">
      <c r="A53" s="20" t="s">
        <v>42</v>
      </c>
      <c r="B53" s="54">
        <v>0</v>
      </c>
      <c r="C53" s="52">
        <v>0</v>
      </c>
      <c r="D53" s="52">
        <v>0</v>
      </c>
      <c r="E53" s="52">
        <v>0</v>
      </c>
      <c r="F53" s="52">
        <v>0</v>
      </c>
    </row>
    <row r="54" spans="1:10" s="22" customFormat="1" ht="18.75" customHeight="1" x14ac:dyDescent="0.35">
      <c r="A54" s="27"/>
      <c r="B54" s="28"/>
      <c r="C54" s="28"/>
      <c r="D54" s="28"/>
      <c r="E54" s="28"/>
      <c r="F54" s="28"/>
    </row>
    <row r="55" spans="1:10" s="22" customFormat="1" ht="18.75" customHeight="1" x14ac:dyDescent="0.35">
      <c r="A55" s="29"/>
      <c r="B55" s="30"/>
      <c r="C55" s="31"/>
      <c r="D55" s="31"/>
      <c r="E55" s="32"/>
      <c r="F55" s="32"/>
    </row>
    <row r="56" spans="1:10" s="22" customFormat="1" ht="18.75" customHeight="1" x14ac:dyDescent="0.35">
      <c r="A56" s="29"/>
      <c r="B56" s="30"/>
      <c r="C56" s="31"/>
      <c r="D56" s="31"/>
      <c r="E56" s="32"/>
      <c r="F56" s="32"/>
    </row>
    <row r="57" spans="1:10" s="22" customFormat="1" ht="18.75" customHeight="1" x14ac:dyDescent="0.35">
      <c r="A57" s="29"/>
      <c r="B57" s="30"/>
      <c r="C57" s="31"/>
      <c r="D57" s="31"/>
      <c r="E57" s="32"/>
      <c r="F57" s="32"/>
    </row>
    <row r="58" spans="1:10" s="22" customFormat="1" ht="18.75" customHeight="1" x14ac:dyDescent="0.35">
      <c r="A58" s="29"/>
      <c r="B58" s="30"/>
      <c r="C58" s="31"/>
      <c r="D58" s="31"/>
      <c r="E58" s="32"/>
      <c r="F58" s="32"/>
    </row>
    <row r="59" spans="1:10" s="22" customFormat="1" ht="18.75" customHeight="1" x14ac:dyDescent="0.35">
      <c r="A59" s="29"/>
      <c r="B59" s="30"/>
      <c r="C59" s="31"/>
      <c r="D59" s="31"/>
      <c r="E59" s="32"/>
      <c r="F59" s="32"/>
    </row>
    <row r="60" spans="1:10" s="22" customFormat="1" ht="18.75" customHeight="1" x14ac:dyDescent="0.35">
      <c r="A60" s="29"/>
      <c r="B60" s="30"/>
      <c r="C60" s="31"/>
      <c r="D60" s="31"/>
      <c r="E60" s="32"/>
      <c r="F60" s="32"/>
    </row>
    <row r="61" spans="1:10" s="22" customFormat="1" ht="18.75" customHeight="1" x14ac:dyDescent="0.35">
      <c r="A61" s="29"/>
      <c r="B61" s="30"/>
      <c r="C61" s="31"/>
      <c r="D61" s="31"/>
      <c r="E61" s="32"/>
      <c r="F61" s="32"/>
    </row>
    <row r="62" spans="1:10" s="22" customFormat="1" ht="18.75" customHeight="1" x14ac:dyDescent="0.35">
      <c r="A62" s="29"/>
      <c r="B62" s="30"/>
      <c r="C62" s="31"/>
      <c r="D62" s="31"/>
      <c r="E62" s="32"/>
      <c r="F62" s="32"/>
    </row>
    <row r="63" spans="1:10" s="22" customFormat="1" ht="18.75" customHeight="1" x14ac:dyDescent="0.35">
      <c r="A63" s="29"/>
      <c r="B63" s="30"/>
      <c r="C63" s="31"/>
      <c r="D63" s="31"/>
      <c r="E63" s="32"/>
      <c r="F63" s="32"/>
    </row>
    <row r="64" spans="1:10" x14ac:dyDescent="0.3">
      <c r="E64" s="36"/>
      <c r="F64" s="36"/>
    </row>
    <row r="65" spans="5:6" x14ac:dyDescent="0.3">
      <c r="E65" s="36"/>
      <c r="F65" s="36"/>
    </row>
    <row r="66" spans="5:6" x14ac:dyDescent="0.3">
      <c r="E66" s="36"/>
      <c r="F66" s="36"/>
    </row>
    <row r="67" spans="5:6" x14ac:dyDescent="0.3">
      <c r="E67" s="36"/>
      <c r="F67" s="36"/>
    </row>
    <row r="68" spans="5:6" x14ac:dyDescent="0.3">
      <c r="E68" s="36"/>
      <c r="F68" s="36"/>
    </row>
    <row r="69" spans="5:6" x14ac:dyDescent="0.3">
      <c r="E69" s="36"/>
      <c r="F69" s="36"/>
    </row>
    <row r="70" spans="5:6" x14ac:dyDescent="0.3">
      <c r="E70" s="36"/>
      <c r="F70" s="36"/>
    </row>
    <row r="71" spans="5:6" x14ac:dyDescent="0.3">
      <c r="E71" s="36"/>
      <c r="F71" s="36"/>
    </row>
    <row r="72" spans="5:6" x14ac:dyDescent="0.3">
      <c r="E72" s="36"/>
      <c r="F72" s="36"/>
    </row>
    <row r="73" spans="5:6" x14ac:dyDescent="0.3">
      <c r="E73" s="36"/>
      <c r="F73" s="36"/>
    </row>
    <row r="74" spans="5:6" x14ac:dyDescent="0.3">
      <c r="E74" s="36"/>
      <c r="F74" s="36"/>
    </row>
  </sheetData>
  <mergeCells count="9">
    <mergeCell ref="A10:A11"/>
    <mergeCell ref="C10:C11"/>
    <mergeCell ref="D10:D11"/>
    <mergeCell ref="B10:B11"/>
    <mergeCell ref="A1:F1"/>
    <mergeCell ref="E9:F9"/>
    <mergeCell ref="A8:F8"/>
    <mergeCell ref="E10:F10"/>
    <mergeCell ref="A6:F6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4.5.3_2019</vt:lpstr>
      <vt:lpstr>A_IMPRESIÓN_IM</vt:lpstr>
      <vt:lpstr>'4.5.3_2019'!Área_de_impresión</vt:lpstr>
      <vt:lpstr>'4.5.3_2019'!Imprimir_área_IM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2015-03-10T23:47:30Z</cp:lastPrinted>
  <dcterms:created xsi:type="dcterms:W3CDTF">2004-01-22T15:00:06Z</dcterms:created>
  <dcterms:modified xsi:type="dcterms:W3CDTF">2020-03-25T23:06:08Z</dcterms:modified>
</cp:coreProperties>
</file>